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聘用名单" sheetId="3" r:id="rId1"/>
  </sheets>
  <definedNames>
    <definedName name="_xlnm._FilterDatabase" localSheetId="0" hidden="1">拟聘用名单!$A$1:$K$27</definedName>
    <definedName name="_xlnm.Print_Titles" localSheetId="0">拟聘用名单!$1:$3</definedName>
    <definedName name="zkz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<sst xmlns="http://schemas.openxmlformats.org/spreadsheetml/2006/main" count="106" uniqueCount="53">
  <si>
    <t>江苏常州经济开发区2023年下半年公开招聘协管员拟聘用人员名单（第一批）</t>
  </si>
  <si>
    <t>单位代码</t>
  </si>
  <si>
    <t>单位名称</t>
  </si>
  <si>
    <t>岗位代码</t>
  </si>
  <si>
    <t>岗位类别</t>
  </si>
  <si>
    <t>考生姓名</t>
  </si>
  <si>
    <t>性别</t>
  </si>
  <si>
    <t>笔试成绩</t>
  </si>
  <si>
    <t>加分成绩</t>
  </si>
  <si>
    <t>笔试总分</t>
  </si>
  <si>
    <t>面试成绩</t>
  </si>
  <si>
    <t>综合成绩</t>
  </si>
  <si>
    <t>01</t>
  </si>
  <si>
    <t>横林镇人民政府</t>
  </si>
  <si>
    <t>协管员</t>
  </si>
  <si>
    <t>章政</t>
  </si>
  <si>
    <t>男</t>
  </si>
  <si>
    <t>黄云涛</t>
  </si>
  <si>
    <t>李潇雨</t>
  </si>
  <si>
    <t>潘奕光</t>
  </si>
  <si>
    <t>02</t>
  </si>
  <si>
    <t>遥观镇人民政府</t>
  </si>
  <si>
    <t>王柯</t>
  </si>
  <si>
    <t>易思源</t>
  </si>
  <si>
    <t>顾欣瑜</t>
  </si>
  <si>
    <t>03</t>
  </si>
  <si>
    <t>横山桥镇人民政府</t>
  </si>
  <si>
    <t>金涛</t>
  </si>
  <si>
    <t>高强</t>
  </si>
  <si>
    <t>包乐天</t>
  </si>
  <si>
    <t>刘霆辉</t>
  </si>
  <si>
    <t>朱旸</t>
  </si>
  <si>
    <t>陆浩翔</t>
  </si>
  <si>
    <t>刘雨森</t>
  </si>
  <si>
    <t>04</t>
  </si>
  <si>
    <t>潞城街道办事处</t>
  </si>
  <si>
    <t>周建飞</t>
  </si>
  <si>
    <t>张瑜杰</t>
  </si>
  <si>
    <t>钱伟彦</t>
  </si>
  <si>
    <t>张振</t>
  </si>
  <si>
    <t>李东阳</t>
  </si>
  <si>
    <t>05</t>
  </si>
  <si>
    <t>丁堰街道办事处</t>
  </si>
  <si>
    <t>俞晓晶</t>
  </si>
  <si>
    <t>06</t>
  </si>
  <si>
    <t>单丹丹</t>
  </si>
  <si>
    <t>女</t>
  </si>
  <si>
    <t>张诗蓓</t>
  </si>
  <si>
    <t>戚墅堰街道办事处</t>
  </si>
  <si>
    <t>07</t>
  </si>
  <si>
    <t>丁志成</t>
  </si>
  <si>
    <t>邵芳明</t>
  </si>
  <si>
    <t>虞家力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</si>
</sst>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0" fillId="0" borderId="0" xfId="0" applyFont="1" applyFill="1" applyAlignment="1"/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topLeftCell="A2" workbookViewId="0">
      <selection activeCell="E12" sqref="E12"/>
    </sheetView>
  </sheetViews>
  <sheetFormatPr defaultColWidth="9" defaultRowHeight="13.5"/>
  <cols>
    <col min="1" max="1" width="8.875" style="1" customWidth="1"/>
    <col min="2" max="2" width="17.125" style="1" customWidth="1"/>
    <col min="3" max="3" width="8.875" style="1" customWidth="1"/>
    <col min="4" max="4" width="12" style="1" customWidth="1"/>
    <col min="5" max="6" width="12" style="2" customWidth="1"/>
    <col min="7" max="8" width="12" style="1" customWidth="1"/>
    <col min="9" max="10" width="12" style="3" customWidth="1"/>
    <col min="11" max="11" width="12" style="4" customWidth="1"/>
    <col min="12" max="12" width="9" style="1"/>
    <col min="13" max="13" width="12.625" style="1" customWidth="1"/>
    <col min="14" max="16384" width="9" style="1"/>
  </cols>
  <sheetData>
    <row r="1" ht="45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8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5" t="s">
        <v>11</v>
      </c>
    </row>
    <row r="3" s="1" customFormat="1" ht="20.25" customHeight="1" spans="1:11">
      <c r="A3" s="7" t="s">
        <v>12</v>
      </c>
      <c r="B3" s="8" t="s">
        <v>13</v>
      </c>
      <c r="C3" s="7" t="s">
        <v>12</v>
      </c>
      <c r="D3" s="9" t="s">
        <v>14</v>
      </c>
      <c r="E3" s="9" t="s">
        <v>15</v>
      </c>
      <c r="F3" s="9" t="s">
        <v>16</v>
      </c>
      <c r="G3" s="9">
        <v>67</v>
      </c>
      <c r="H3" s="9">
        <v>7</v>
      </c>
      <c r="I3" s="9">
        <v>74</v>
      </c>
      <c r="J3" s="9">
        <v>73</v>
      </c>
      <c r="K3" s="16">
        <f t="shared" ref="K3:K10" si="0">I3*0.4+J3*0.6</f>
        <v>73.4</v>
      </c>
    </row>
    <row r="4" s="1" customFormat="1" ht="20.25" customHeight="1" spans="1:11">
      <c r="A4" s="10"/>
      <c r="B4" s="11"/>
      <c r="C4" s="10"/>
      <c r="D4" s="9" t="s">
        <v>14</v>
      </c>
      <c r="E4" s="9" t="s">
        <v>17</v>
      </c>
      <c r="F4" s="9" t="s">
        <v>16</v>
      </c>
      <c r="G4" s="9">
        <v>65</v>
      </c>
      <c r="H4" s="9">
        <v>7</v>
      </c>
      <c r="I4" s="9">
        <v>72</v>
      </c>
      <c r="J4" s="9">
        <v>70.8</v>
      </c>
      <c r="K4" s="16">
        <f t="shared" si="0"/>
        <v>71.28</v>
      </c>
    </row>
    <row r="5" s="1" customFormat="1" ht="20.25" customHeight="1" spans="1:11">
      <c r="A5" s="10"/>
      <c r="B5" s="11"/>
      <c r="C5" s="10"/>
      <c r="D5" s="9" t="s">
        <v>14</v>
      </c>
      <c r="E5" s="9" t="s">
        <v>18</v>
      </c>
      <c r="F5" s="9" t="s">
        <v>16</v>
      </c>
      <c r="G5" s="9">
        <v>69</v>
      </c>
      <c r="H5" s="9">
        <v>0</v>
      </c>
      <c r="I5" s="9">
        <v>69</v>
      </c>
      <c r="J5" s="9">
        <v>71</v>
      </c>
      <c r="K5" s="16">
        <f t="shared" si="0"/>
        <v>70.2</v>
      </c>
    </row>
    <row r="6" s="1" customFormat="1" ht="20.25" customHeight="1" spans="1:11">
      <c r="A6" s="12"/>
      <c r="B6" s="13"/>
      <c r="C6" s="12"/>
      <c r="D6" s="9" t="s">
        <v>14</v>
      </c>
      <c r="E6" s="9" t="s">
        <v>19</v>
      </c>
      <c r="F6" s="9" t="s">
        <v>16</v>
      </c>
      <c r="G6" s="9">
        <v>66</v>
      </c>
      <c r="H6" s="9">
        <v>2</v>
      </c>
      <c r="I6" s="9">
        <v>68</v>
      </c>
      <c r="J6" s="9">
        <v>69.8</v>
      </c>
      <c r="K6" s="16">
        <f t="shared" si="0"/>
        <v>69.08</v>
      </c>
    </row>
    <row r="7" s="1" customFormat="1" ht="20.25" customHeight="1" spans="1:11">
      <c r="A7" s="14" t="s">
        <v>20</v>
      </c>
      <c r="B7" s="9" t="s">
        <v>21</v>
      </c>
      <c r="C7" s="14" t="s">
        <v>20</v>
      </c>
      <c r="D7" s="9" t="s">
        <v>14</v>
      </c>
      <c r="E7" s="9" t="s">
        <v>22</v>
      </c>
      <c r="F7" s="9" t="s">
        <v>16</v>
      </c>
      <c r="G7" s="9">
        <v>79</v>
      </c>
      <c r="H7" s="9">
        <v>0</v>
      </c>
      <c r="I7" s="9">
        <v>79</v>
      </c>
      <c r="J7" s="9">
        <v>72.4</v>
      </c>
      <c r="K7" s="16">
        <f t="shared" si="0"/>
        <v>75.04</v>
      </c>
    </row>
    <row r="8" s="1" customFormat="1" ht="20.25" customHeight="1" spans="1:11">
      <c r="A8" s="14"/>
      <c r="B8" s="9"/>
      <c r="C8" s="14"/>
      <c r="D8" s="9" t="s">
        <v>14</v>
      </c>
      <c r="E8" s="9" t="s">
        <v>23</v>
      </c>
      <c r="F8" s="9" t="s">
        <v>16</v>
      </c>
      <c r="G8" s="9">
        <v>73</v>
      </c>
      <c r="H8" s="9">
        <v>0</v>
      </c>
      <c r="I8" s="9">
        <v>73</v>
      </c>
      <c r="J8" s="9">
        <v>72.6</v>
      </c>
      <c r="K8" s="16">
        <f t="shared" si="0"/>
        <v>72.76</v>
      </c>
    </row>
    <row r="9" s="1" customFormat="1" ht="20.25" customHeight="1" spans="1:11">
      <c r="A9" s="14"/>
      <c r="B9" s="9"/>
      <c r="C9" s="14"/>
      <c r="D9" s="9" t="s">
        <v>14</v>
      </c>
      <c r="E9" s="9" t="s">
        <v>24</v>
      </c>
      <c r="F9" s="9" t="s">
        <v>16</v>
      </c>
      <c r="G9" s="9">
        <v>71</v>
      </c>
      <c r="H9" s="9">
        <v>0</v>
      </c>
      <c r="I9" s="9">
        <v>71</v>
      </c>
      <c r="J9" s="9">
        <v>71</v>
      </c>
      <c r="K9" s="16">
        <f t="shared" si="0"/>
        <v>71</v>
      </c>
    </row>
    <row r="10" s="1" customFormat="1" ht="20.25" customHeight="1" spans="1:11">
      <c r="A10" s="7" t="s">
        <v>25</v>
      </c>
      <c r="B10" s="8" t="s">
        <v>26</v>
      </c>
      <c r="C10" s="7" t="s">
        <v>25</v>
      </c>
      <c r="D10" s="9" t="s">
        <v>14</v>
      </c>
      <c r="E10" s="9" t="s">
        <v>27</v>
      </c>
      <c r="F10" s="9" t="s">
        <v>16</v>
      </c>
      <c r="G10" s="9">
        <v>81</v>
      </c>
      <c r="H10" s="9">
        <v>7</v>
      </c>
      <c r="I10" s="9">
        <v>88</v>
      </c>
      <c r="J10" s="9">
        <v>70.4</v>
      </c>
      <c r="K10" s="16">
        <f t="shared" si="0"/>
        <v>77.44</v>
      </c>
    </row>
    <row r="11" s="1" customFormat="1" ht="20.25" customHeight="1" spans="1:11">
      <c r="A11" s="10"/>
      <c r="B11" s="11"/>
      <c r="C11" s="10"/>
      <c r="D11" s="9" t="s">
        <v>14</v>
      </c>
      <c r="E11" s="9" t="s">
        <v>28</v>
      </c>
      <c r="F11" s="9" t="s">
        <v>16</v>
      </c>
      <c r="G11" s="9">
        <v>70</v>
      </c>
      <c r="H11" s="9">
        <v>2</v>
      </c>
      <c r="I11" s="9">
        <v>72</v>
      </c>
      <c r="J11" s="9">
        <v>76.8</v>
      </c>
      <c r="K11" s="16">
        <f t="shared" ref="K11:K28" si="1">I11*0.4+J11*0.6</f>
        <v>74.88</v>
      </c>
    </row>
    <row r="12" s="1" customFormat="1" ht="20.25" customHeight="1" spans="1:11">
      <c r="A12" s="10"/>
      <c r="B12" s="11"/>
      <c r="C12" s="10"/>
      <c r="D12" s="9" t="s">
        <v>14</v>
      </c>
      <c r="E12" s="9" t="s">
        <v>29</v>
      </c>
      <c r="F12" s="9" t="s">
        <v>16</v>
      </c>
      <c r="G12" s="9">
        <v>64</v>
      </c>
      <c r="H12" s="9">
        <v>0</v>
      </c>
      <c r="I12" s="9">
        <v>64</v>
      </c>
      <c r="J12" s="9">
        <v>77.4</v>
      </c>
      <c r="K12" s="16">
        <f t="shared" si="1"/>
        <v>72.04</v>
      </c>
    </row>
    <row r="13" s="1" customFormat="1" ht="20.25" customHeight="1" spans="1:11">
      <c r="A13" s="10"/>
      <c r="B13" s="11"/>
      <c r="C13" s="10"/>
      <c r="D13" s="9" t="s">
        <v>14</v>
      </c>
      <c r="E13" s="9" t="s">
        <v>30</v>
      </c>
      <c r="F13" s="9" t="s">
        <v>16</v>
      </c>
      <c r="G13" s="9">
        <v>70</v>
      </c>
      <c r="H13" s="9">
        <v>7</v>
      </c>
      <c r="I13" s="9">
        <v>77</v>
      </c>
      <c r="J13" s="9">
        <v>68.4</v>
      </c>
      <c r="K13" s="16">
        <f t="shared" si="1"/>
        <v>71.84</v>
      </c>
    </row>
    <row r="14" s="1" customFormat="1" ht="20.25" customHeight="1" spans="1:11">
      <c r="A14" s="10"/>
      <c r="B14" s="11"/>
      <c r="C14" s="10"/>
      <c r="D14" s="9" t="s">
        <v>14</v>
      </c>
      <c r="E14" s="9" t="s">
        <v>31</v>
      </c>
      <c r="F14" s="9" t="s">
        <v>16</v>
      </c>
      <c r="G14" s="9">
        <v>69</v>
      </c>
      <c r="H14" s="9">
        <v>2</v>
      </c>
      <c r="I14" s="9">
        <v>71</v>
      </c>
      <c r="J14" s="9">
        <v>70.2</v>
      </c>
      <c r="K14" s="16">
        <f t="shared" si="1"/>
        <v>70.52</v>
      </c>
    </row>
    <row r="15" s="1" customFormat="1" ht="20.25" customHeight="1" spans="1:11">
      <c r="A15" s="10"/>
      <c r="B15" s="11"/>
      <c r="C15" s="10"/>
      <c r="D15" s="9" t="s">
        <v>14</v>
      </c>
      <c r="E15" s="9" t="s">
        <v>32</v>
      </c>
      <c r="F15" s="9" t="s">
        <v>16</v>
      </c>
      <c r="G15" s="9">
        <v>67</v>
      </c>
      <c r="H15" s="9">
        <v>0</v>
      </c>
      <c r="I15" s="9">
        <v>67</v>
      </c>
      <c r="J15" s="9">
        <v>72.8</v>
      </c>
      <c r="K15" s="16">
        <f t="shared" si="1"/>
        <v>70.48</v>
      </c>
    </row>
    <row r="16" s="1" customFormat="1" ht="20.25" customHeight="1" spans="1:11">
      <c r="A16" s="12"/>
      <c r="B16" s="13"/>
      <c r="C16" s="12"/>
      <c r="D16" s="9" t="s">
        <v>14</v>
      </c>
      <c r="E16" s="9" t="s">
        <v>33</v>
      </c>
      <c r="F16" s="9" t="s">
        <v>16</v>
      </c>
      <c r="G16" s="9">
        <v>69</v>
      </c>
      <c r="H16" s="9">
        <v>0</v>
      </c>
      <c r="I16" s="9">
        <v>69</v>
      </c>
      <c r="J16" s="9">
        <v>70.2</v>
      </c>
      <c r="K16" s="16">
        <f t="shared" si="1"/>
        <v>69.72</v>
      </c>
    </row>
    <row r="17" s="1" customFormat="1" ht="20.25" customHeight="1" spans="1:11">
      <c r="A17" s="14" t="s">
        <v>34</v>
      </c>
      <c r="B17" s="9" t="s">
        <v>35</v>
      </c>
      <c r="C17" s="14" t="s">
        <v>34</v>
      </c>
      <c r="D17" s="9" t="s">
        <v>14</v>
      </c>
      <c r="E17" s="9" t="s">
        <v>36</v>
      </c>
      <c r="F17" s="9" t="s">
        <v>16</v>
      </c>
      <c r="G17" s="9">
        <v>77</v>
      </c>
      <c r="H17" s="9">
        <v>0</v>
      </c>
      <c r="I17" s="9">
        <v>77</v>
      </c>
      <c r="J17" s="9">
        <v>74.8</v>
      </c>
      <c r="K17" s="16">
        <f t="shared" si="1"/>
        <v>75.68</v>
      </c>
    </row>
    <row r="18" s="1" customFormat="1" ht="20.25" customHeight="1" spans="1:11">
      <c r="A18" s="14"/>
      <c r="B18" s="9"/>
      <c r="C18" s="14"/>
      <c r="D18" s="9" t="s">
        <v>14</v>
      </c>
      <c r="E18" s="9" t="s">
        <v>37</v>
      </c>
      <c r="F18" s="9" t="s">
        <v>16</v>
      </c>
      <c r="G18" s="9">
        <v>72</v>
      </c>
      <c r="H18" s="9">
        <v>0</v>
      </c>
      <c r="I18" s="9">
        <v>72</v>
      </c>
      <c r="J18" s="9">
        <v>75.6</v>
      </c>
      <c r="K18" s="16">
        <f t="shared" si="1"/>
        <v>74.16</v>
      </c>
    </row>
    <row r="19" s="1" customFormat="1" ht="20.25" customHeight="1" spans="1:11">
      <c r="A19" s="14"/>
      <c r="B19" s="9"/>
      <c r="C19" s="14"/>
      <c r="D19" s="9" t="s">
        <v>14</v>
      </c>
      <c r="E19" s="9" t="s">
        <v>38</v>
      </c>
      <c r="F19" s="9" t="s">
        <v>16</v>
      </c>
      <c r="G19" s="9">
        <v>76</v>
      </c>
      <c r="H19" s="9">
        <v>0</v>
      </c>
      <c r="I19" s="9">
        <v>76</v>
      </c>
      <c r="J19" s="9">
        <v>71.6</v>
      </c>
      <c r="K19" s="16">
        <f t="shared" si="1"/>
        <v>73.36</v>
      </c>
    </row>
    <row r="20" s="1" customFormat="1" ht="20.25" customHeight="1" spans="1:11">
      <c r="A20" s="14"/>
      <c r="B20" s="9"/>
      <c r="C20" s="14"/>
      <c r="D20" s="9" t="s">
        <v>14</v>
      </c>
      <c r="E20" s="9" t="s">
        <v>39</v>
      </c>
      <c r="F20" s="9" t="s">
        <v>16</v>
      </c>
      <c r="G20" s="9">
        <v>78</v>
      </c>
      <c r="H20" s="9">
        <v>0</v>
      </c>
      <c r="I20" s="9">
        <v>78</v>
      </c>
      <c r="J20" s="9">
        <v>68.6</v>
      </c>
      <c r="K20" s="16">
        <f t="shared" si="1"/>
        <v>72.36</v>
      </c>
    </row>
    <row r="21" s="1" customFormat="1" ht="20.25" customHeight="1" spans="1:11">
      <c r="A21" s="14"/>
      <c r="B21" s="9"/>
      <c r="C21" s="14"/>
      <c r="D21" s="9" t="s">
        <v>14</v>
      </c>
      <c r="E21" s="9" t="s">
        <v>40</v>
      </c>
      <c r="F21" s="9" t="s">
        <v>16</v>
      </c>
      <c r="G21" s="9">
        <v>71</v>
      </c>
      <c r="H21" s="9">
        <v>0</v>
      </c>
      <c r="I21" s="9">
        <v>71</v>
      </c>
      <c r="J21" s="9">
        <v>72.4</v>
      </c>
      <c r="K21" s="16">
        <f t="shared" si="1"/>
        <v>71.84</v>
      </c>
    </row>
    <row r="22" s="1" customFormat="1" ht="20.25" customHeight="1" spans="1:11">
      <c r="A22" s="7" t="s">
        <v>41</v>
      </c>
      <c r="B22" s="8" t="s">
        <v>42</v>
      </c>
      <c r="C22" s="14" t="s">
        <v>41</v>
      </c>
      <c r="D22" s="9" t="s">
        <v>14</v>
      </c>
      <c r="E22" s="9" t="s">
        <v>43</v>
      </c>
      <c r="F22" s="9" t="s">
        <v>16</v>
      </c>
      <c r="G22" s="9">
        <v>76</v>
      </c>
      <c r="H22" s="9">
        <v>0</v>
      </c>
      <c r="I22" s="9">
        <v>76</v>
      </c>
      <c r="J22" s="9">
        <v>72.4</v>
      </c>
      <c r="K22" s="16">
        <f t="shared" si="1"/>
        <v>73.84</v>
      </c>
    </row>
    <row r="23" s="1" customFormat="1" ht="20.25" customHeight="1" spans="1:11">
      <c r="A23" s="10"/>
      <c r="B23" s="11"/>
      <c r="C23" s="7" t="s">
        <v>44</v>
      </c>
      <c r="D23" s="9" t="s">
        <v>14</v>
      </c>
      <c r="E23" s="9" t="s">
        <v>45</v>
      </c>
      <c r="F23" s="9" t="s">
        <v>46</v>
      </c>
      <c r="G23" s="9">
        <v>79</v>
      </c>
      <c r="H23" s="9">
        <v>5</v>
      </c>
      <c r="I23" s="9">
        <v>84</v>
      </c>
      <c r="J23" s="9">
        <v>81.4</v>
      </c>
      <c r="K23" s="16">
        <f t="shared" si="1"/>
        <v>82.44</v>
      </c>
    </row>
    <row r="24" s="1" customFormat="1" ht="20.25" customHeight="1" spans="1:11">
      <c r="A24" s="12"/>
      <c r="B24" s="13"/>
      <c r="C24" s="12"/>
      <c r="D24" s="9" t="s">
        <v>14</v>
      </c>
      <c r="E24" s="9" t="s">
        <v>47</v>
      </c>
      <c r="F24" s="9" t="s">
        <v>46</v>
      </c>
      <c r="G24" s="9">
        <v>89</v>
      </c>
      <c r="H24" s="9">
        <v>0</v>
      </c>
      <c r="I24" s="9">
        <v>89</v>
      </c>
      <c r="J24" s="9">
        <v>75.6</v>
      </c>
      <c r="K24" s="16">
        <f t="shared" si="1"/>
        <v>80.96</v>
      </c>
    </row>
    <row r="25" ht="20.25" customHeight="1" spans="1:11">
      <c r="A25" s="14" t="s">
        <v>44</v>
      </c>
      <c r="B25" s="9" t="s">
        <v>48</v>
      </c>
      <c r="C25" s="14" t="s">
        <v>49</v>
      </c>
      <c r="D25" s="9" t="s">
        <v>14</v>
      </c>
      <c r="E25" s="9" t="s">
        <v>50</v>
      </c>
      <c r="F25" s="9" t="s">
        <v>16</v>
      </c>
      <c r="G25" s="9">
        <v>68</v>
      </c>
      <c r="H25" s="9">
        <v>7</v>
      </c>
      <c r="I25" s="9">
        <v>75</v>
      </c>
      <c r="J25" s="9">
        <v>73.8</v>
      </c>
      <c r="K25" s="16">
        <f t="shared" si="1"/>
        <v>74.28</v>
      </c>
    </row>
    <row r="26" ht="20.25" customHeight="1" spans="1:11">
      <c r="A26" s="14"/>
      <c r="B26" s="9"/>
      <c r="C26" s="14"/>
      <c r="D26" s="9" t="s">
        <v>14</v>
      </c>
      <c r="E26" s="9" t="s">
        <v>51</v>
      </c>
      <c r="F26" s="9" t="s">
        <v>16</v>
      </c>
      <c r="G26" s="9">
        <v>75</v>
      </c>
      <c r="H26" s="9">
        <v>0</v>
      </c>
      <c r="I26" s="9">
        <v>75</v>
      </c>
      <c r="J26" s="9">
        <v>72.2</v>
      </c>
      <c r="K26" s="16">
        <f t="shared" si="1"/>
        <v>73.32</v>
      </c>
    </row>
    <row r="27" ht="20.25" customHeight="1" spans="1:11">
      <c r="A27" s="14"/>
      <c r="B27" s="9"/>
      <c r="C27" s="14"/>
      <c r="D27" s="9" t="s">
        <v>14</v>
      </c>
      <c r="E27" s="9" t="s">
        <v>52</v>
      </c>
      <c r="F27" s="9" t="s">
        <v>16</v>
      </c>
      <c r="G27" s="9">
        <v>59</v>
      </c>
      <c r="H27" s="9">
        <v>0</v>
      </c>
      <c r="I27" s="9">
        <v>59</v>
      </c>
      <c r="J27" s="9">
        <v>76</v>
      </c>
      <c r="K27" s="16">
        <f t="shared" si="1"/>
        <v>69.2</v>
      </c>
    </row>
  </sheetData>
  <mergeCells count="19">
    <mergeCell ref="A1:K1"/>
    <mergeCell ref="A3:A6"/>
    <mergeCell ref="A7:A9"/>
    <mergeCell ref="A10:A16"/>
    <mergeCell ref="A17:A21"/>
    <mergeCell ref="A22:A24"/>
    <mergeCell ref="A25:A27"/>
    <mergeCell ref="B3:B6"/>
    <mergeCell ref="B7:B9"/>
    <mergeCell ref="B10:B16"/>
    <mergeCell ref="B17:B21"/>
    <mergeCell ref="B22:B24"/>
    <mergeCell ref="B25:B27"/>
    <mergeCell ref="C3:C6"/>
    <mergeCell ref="C7:C9"/>
    <mergeCell ref="C10:C16"/>
    <mergeCell ref="C17:C21"/>
    <mergeCell ref="C23:C24"/>
    <mergeCell ref="C25:C27"/>
  </mergeCells>
  <printOptions horizontalCentered="1"/>
  <pageMargins left="0.393055555555556" right="0.314583333333333" top="0.432638888888889" bottom="0.314583333333333" header="0.31496062992126" footer="0.31496062992126"/>
  <pageSetup paperSize="9" scale="88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2023-04-23T08:23:00Z</dcterms:created>
  <dcterms:modified xsi:type="dcterms:W3CDTF">2023-12-29T08:22:06Z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DE375961472B4FCEACD171CA03FF74C3_13</vt:lpwstr>
  </property>
  <property fmtid="{D5CDD505-2E9C-101B-9397-08002B2CF9AE}" pid="3" name="KSOProductBuildVer">
    <vt:lpwstr>2052-12.1.0.16120</vt:lpwstr>
  </property>
</Properties>
</file>